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ABRIL" sheetId="69" r:id="rId1"/>
  </sheets>
  <calcPr calcId="144525"/>
</workbook>
</file>

<file path=xl/calcChain.xml><?xml version="1.0" encoding="utf-8"?>
<calcChain xmlns="http://schemas.openxmlformats.org/spreadsheetml/2006/main">
  <c r="E63" i="69" l="1"/>
  <c r="D63" i="69"/>
  <c r="C63" i="69"/>
  <c r="F62" i="69"/>
  <c r="F61" i="69"/>
  <c r="F60" i="69"/>
  <c r="F59" i="69"/>
  <c r="F58" i="69"/>
  <c r="F57" i="69"/>
  <c r="F56" i="69"/>
  <c r="F55" i="69"/>
  <c r="F54" i="69"/>
  <c r="F53" i="69"/>
  <c r="F52" i="69"/>
  <c r="F51" i="69"/>
  <c r="F50" i="69"/>
  <c r="F49" i="69"/>
  <c r="F48" i="69"/>
  <c r="F47" i="69"/>
  <c r="F46" i="69"/>
  <c r="F45" i="69"/>
  <c r="F44" i="69"/>
  <c r="F43" i="69"/>
  <c r="F63" i="69" l="1"/>
  <c r="L15" i="69"/>
  <c r="L22" i="69"/>
  <c r="L31" i="69"/>
  <c r="I34" i="69"/>
  <c r="L18" i="69"/>
  <c r="L23" i="69"/>
  <c r="F34" i="69"/>
  <c r="L30" i="69"/>
  <c r="E34" i="69"/>
  <c r="L16" i="69"/>
  <c r="L20" i="69"/>
  <c r="L24" i="69"/>
  <c r="L28" i="69"/>
  <c r="L32" i="69"/>
  <c r="K34" i="69"/>
  <c r="J34" i="69"/>
  <c r="H34" i="69"/>
  <c r="D34" i="69"/>
  <c r="C34" i="69"/>
  <c r="L33" i="69"/>
  <c r="L27" i="69"/>
  <c r="L26" i="69"/>
  <c r="L25" i="69"/>
  <c r="L21" i="69"/>
  <c r="L19" i="69"/>
  <c r="L17" i="69"/>
  <c r="L29" i="69" l="1"/>
  <c r="G34" i="69"/>
  <c r="L14" i="69"/>
  <c r="L34" i="69" l="1"/>
</calcChain>
</file>

<file path=xl/sharedStrings.xml><?xml version="1.0" encoding="utf-8"?>
<sst xmlns="http://schemas.openxmlformats.org/spreadsheetml/2006/main" count="73" uniqueCount="42">
  <si>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</si>
  <si>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</si>
  <si>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</si>
  <si>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</si>
  <si>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</si>
  <si>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</si>
  <si>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</si>
  <si>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</si>
  <si>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</si>
  <si>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</si>
  <si>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</si>
  <si>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</si>
  <si>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</si>
  <si>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</si>
  <si>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</si>
  <si>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</si>
  <si>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</si>
  <si>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</si>
  <si>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</si>
  <si>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</si>
  <si>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</si>
  <si>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</si>
  <si>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</si>
  <si>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</si>
  <si>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</si>
  <si>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</si>
  <si>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</si>
  <si>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</si>
  <si>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</si>
  <si>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</si>
  <si>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</si>
  <si>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</si>
  <si>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</si>
  <si>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</si>
  <si>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</si>
  <si>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</si>
  <si>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</si>
  <si>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</si>
  <si>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</si>
  <si>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PARTICIPACIONES PAGADAS A LOS MUNICIPIOS POR RECAUDACION DE INGRESOS FEDERALES CORRESPONDIENTES AL MES DE ABRIL DEL 2017</t>
  </si>
  <si>
    <t>F  E  I  E  F       2016    3/6</t>
  </si>
  <si>
    <t>(INCLUYE FEIEF 2016 3/6)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</si>
</sst>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2"/>
    <xf numFmtId="0" fontId="7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9" fillId="0" borderId="2" xfId="2" applyFont="1" applyBorder="1" applyAlignment="1">
      <alignment wrapText="1"/>
    </xf>
    <xf numFmtId="3" fontId="9" fillId="0" borderId="2" xfId="2" applyNumberFormat="1" applyFont="1" applyBorder="1"/>
    <xf numFmtId="0" fontId="1" fillId="0" borderId="0" xfId="2" applyFill="1" applyBorder="1"/>
    <xf numFmtId="3" fontId="1" fillId="0" borderId="0" xfId="2" applyNumberFormat="1" applyFill="1" applyBorder="1"/>
    <xf numFmtId="3" fontId="8" fillId="3" borderId="2" xfId="2" applyNumberFormat="1" applyFont="1" applyFill="1" applyBorder="1"/>
    <xf numFmtId="3" fontId="8" fillId="0" borderId="0" xfId="2" applyNumberFormat="1" applyFont="1" applyFill="1" applyBorder="1"/>
    <xf numFmtId="0" fontId="8" fillId="0" borderId="0" xfId="2" applyFont="1" applyFill="1" applyBorder="1" applyAlignment="1">
      <alignment horizontal="right" vertical="center"/>
    </xf>
    <xf numFmtId="0" fontId="9" fillId="0" borderId="0" xfId="2" applyFont="1" applyAlignment="1">
      <alignment vertical="center"/>
    </xf>
    <xf numFmtId="3" fontId="1" fillId="0" borderId="0" xfId="2" applyNumberFormat="1"/>
    <xf numFmtId="0" fontId="4" fillId="0" borderId="0" xfId="2" applyFont="1"/>
    <xf numFmtId="0" fontId="2" fillId="0" borderId="0" xfId="2" applyFont="1"/>
    <xf numFmtId="0" fontId="3" fillId="0" borderId="0" xfId="2" applyFont="1" applyFill="1" applyBorder="1" applyAlignment="1"/>
    <xf numFmtId="0" fontId="8" fillId="3" borderId="5" xfId="2" applyFont="1" applyFill="1" applyBorder="1" applyAlignment="1">
      <alignment horizontal="center"/>
    </xf>
    <xf numFmtId="0" fontId="8" fillId="3" borderId="6" xfId="2" applyFont="1" applyFill="1" applyBorder="1" applyAlignment="1">
      <alignment horizontal="center"/>
    </xf>
    <xf numFmtId="0" fontId="2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71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AD63"/>
  <sheetViews>
    <sheetView tabSelected="1" workbookViewId="0">
      <selection activeCell="K47" sqref="K47"/>
    </sheetView>
  </sheetViews>
  <sheetFormatPr baseColWidth="10" defaultRowHeight="12.75" x14ac:dyDescent="0.2"/>
  <cols>
    <col min="1" max="1" width="4.140625" style="1" bestFit="1" customWidth="1"/>
    <col min="2" max="2" width="17.7109375" style="1" customWidth="1"/>
    <col min="3" max="3" width="13.42578125" style="1" customWidth="1"/>
    <col min="4" max="4" width="10.5703125" style="1" customWidth="1"/>
    <col min="5" max="5" width="10.7109375" style="1" customWidth="1"/>
    <col min="6" max="6" width="9" style="1" customWidth="1"/>
    <col min="7" max="7" width="11" style="1" customWidth="1"/>
    <col min="8" max="8" width="11.7109375" style="1" customWidth="1"/>
    <col min="9" max="9" width="12.28515625" style="1" customWidth="1"/>
    <col min="10" max="10" width="9.5703125" style="1" customWidth="1"/>
    <col min="11" max="11" width="9.28515625" style="1" customWidth="1"/>
    <col min="12" max="12" width="11.42578125" style="1" customWidth="1"/>
    <col min="13" max="16384" width="11.42578125" style="1"/>
  </cols>
  <sheetData>
    <row r="3" spans="1:30" ht="16.5" x14ac:dyDescent="0.25">
      <c r="A3" s="29" t="s">
        <v>20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30" ht="13.5" customHeight="1" x14ac:dyDescent="0.2">
      <c r="A4" s="30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30" ht="13.5" customHeight="1" x14ac:dyDescent="0.2">
      <c r="A5" s="31" t="s">
        <v>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30" ht="13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30" ht="13.5" customHeight="1" x14ac:dyDescent="0.2"/>
    <row r="8" spans="1:30" ht="13.5" customHeight="1" x14ac:dyDescent="0.2">
      <c r="A8" s="22" t="s">
        <v>39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30" ht="13.5" customHeight="1" x14ac:dyDescent="0.2">
      <c r="A9" s="22" t="s">
        <v>41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30" ht="13.5" customHeight="1" x14ac:dyDescent="0.2">
      <c r="L10" s="3" t="s">
        <v>26</v>
      </c>
    </row>
    <row r="11" spans="1:30" ht="15" customHeight="1" x14ac:dyDescent="0.2">
      <c r="A11" s="4" t="s">
        <v>1</v>
      </c>
      <c r="B11" s="23" t="s">
        <v>38</v>
      </c>
      <c r="C11" s="26" t="s">
        <v>29</v>
      </c>
      <c r="D11" s="26" t="s">
        <v>30</v>
      </c>
      <c r="E11" s="26" t="s">
        <v>31</v>
      </c>
      <c r="F11" s="26" t="s">
        <v>35</v>
      </c>
      <c r="G11" s="26" t="s">
        <v>32</v>
      </c>
      <c r="H11" s="26" t="s">
        <v>28</v>
      </c>
      <c r="I11" s="26" t="s">
        <v>33</v>
      </c>
      <c r="J11" s="26" t="s">
        <v>34</v>
      </c>
      <c r="K11" s="26" t="s">
        <v>37</v>
      </c>
      <c r="L11" s="26" t="s">
        <v>0</v>
      </c>
    </row>
    <row r="12" spans="1:30" ht="15" customHeight="1" x14ac:dyDescent="0.2">
      <c r="A12" s="5" t="s">
        <v>2</v>
      </c>
      <c r="B12" s="24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30" ht="15" customHeight="1" x14ac:dyDescent="0.2">
      <c r="A13" s="6" t="s">
        <v>3</v>
      </c>
      <c r="B13" s="25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30" ht="13.5" customHeight="1" x14ac:dyDescent="0.2">
      <c r="A14" s="7">
        <v>1</v>
      </c>
      <c r="B14" s="8" t="s">
        <v>5</v>
      </c>
      <c r="C14" s="9">
        <v>3843294.41</v>
      </c>
      <c r="D14" s="9">
        <v>1428296.18</v>
      </c>
      <c r="E14" s="9">
        <v>69954.27</v>
      </c>
      <c r="F14" s="9">
        <v>0</v>
      </c>
      <c r="G14" s="9">
        <v>27520.77</v>
      </c>
      <c r="H14" s="9">
        <v>159171</v>
      </c>
      <c r="I14" s="9">
        <v>245875.76</v>
      </c>
      <c r="J14" s="9">
        <v>136162.29</v>
      </c>
      <c r="K14" s="9">
        <v>560154</v>
      </c>
      <c r="L14" s="9">
        <f t="shared" ref="L14:L33" si="0">SUM(C14:K14)</f>
        <v>6470428.6799999988</v>
      </c>
      <c r="N14" s="10"/>
      <c r="O14" s="10"/>
      <c r="P14" s="10"/>
      <c r="Q14" s="10"/>
      <c r="R14" s="10"/>
      <c r="S14" s="11"/>
      <c r="T14" s="11"/>
      <c r="U14" s="11"/>
      <c r="V14" s="11"/>
      <c r="W14" s="10"/>
      <c r="X14" s="10"/>
      <c r="Y14" s="10"/>
      <c r="Z14" s="10"/>
      <c r="AA14" s="10"/>
      <c r="AB14" s="10"/>
      <c r="AC14" s="10"/>
      <c r="AD14" s="10"/>
    </row>
    <row r="15" spans="1:30" ht="13.5" customHeight="1" x14ac:dyDescent="0.2">
      <c r="A15" s="7">
        <v>2</v>
      </c>
      <c r="B15" s="8" t="s">
        <v>6</v>
      </c>
      <c r="C15" s="9">
        <v>2703820.9000000004</v>
      </c>
      <c r="D15" s="9">
        <v>961950.02</v>
      </c>
      <c r="E15" s="9">
        <v>101648.97</v>
      </c>
      <c r="F15" s="9">
        <v>0</v>
      </c>
      <c r="G15" s="9">
        <v>21610.53</v>
      </c>
      <c r="H15" s="9">
        <v>59942.07</v>
      </c>
      <c r="I15" s="9">
        <v>107051.35</v>
      </c>
      <c r="J15" s="9">
        <v>55724.43</v>
      </c>
      <c r="K15" s="9">
        <v>247539</v>
      </c>
      <c r="L15" s="9">
        <f t="shared" si="0"/>
        <v>4259287.2700000005</v>
      </c>
      <c r="N15" s="10"/>
      <c r="O15" s="10"/>
      <c r="P15" s="10"/>
      <c r="Q15" s="10"/>
      <c r="R15" s="10"/>
      <c r="S15" s="11"/>
      <c r="T15" s="11"/>
      <c r="U15" s="11"/>
      <c r="V15" s="11"/>
      <c r="W15" s="10"/>
      <c r="X15" s="10"/>
      <c r="Y15" s="10"/>
      <c r="Z15" s="10"/>
      <c r="AA15" s="10"/>
      <c r="AB15" s="10"/>
      <c r="AC15" s="10"/>
      <c r="AD15" s="10"/>
    </row>
    <row r="16" spans="1:30" ht="13.5" customHeight="1" x14ac:dyDescent="0.2">
      <c r="A16" s="7">
        <v>3</v>
      </c>
      <c r="B16" s="8" t="s">
        <v>21</v>
      </c>
      <c r="C16" s="9">
        <v>2570410.9</v>
      </c>
      <c r="D16" s="9">
        <v>904942.17</v>
      </c>
      <c r="E16" s="9">
        <v>107505.59</v>
      </c>
      <c r="F16" s="9">
        <v>0</v>
      </c>
      <c r="G16" s="9">
        <v>20965.71</v>
      </c>
      <c r="H16" s="9">
        <v>43800.85</v>
      </c>
      <c r="I16" s="9">
        <v>87884.56</v>
      </c>
      <c r="J16" s="9">
        <v>40787.019999999997</v>
      </c>
      <c r="K16" s="9">
        <v>334415</v>
      </c>
      <c r="L16" s="9">
        <f t="shared" si="0"/>
        <v>4110711.8</v>
      </c>
      <c r="N16" s="10"/>
      <c r="O16" s="10"/>
      <c r="P16" s="10"/>
      <c r="Q16" s="10"/>
      <c r="R16" s="10"/>
      <c r="S16" s="11"/>
      <c r="T16" s="11"/>
      <c r="U16" s="11"/>
      <c r="V16" s="11"/>
      <c r="W16" s="10"/>
      <c r="X16" s="10"/>
      <c r="Y16" s="10"/>
      <c r="Z16" s="10"/>
      <c r="AA16" s="10"/>
      <c r="AB16" s="10"/>
      <c r="AC16" s="10"/>
      <c r="AD16" s="10"/>
    </row>
    <row r="17" spans="1:30" ht="13.5" customHeight="1" x14ac:dyDescent="0.2">
      <c r="A17" s="7">
        <v>4</v>
      </c>
      <c r="B17" s="8" t="s">
        <v>22</v>
      </c>
      <c r="C17" s="9">
        <v>4206391.04</v>
      </c>
      <c r="D17" s="9">
        <v>1516407.53</v>
      </c>
      <c r="E17" s="9">
        <v>89591.2</v>
      </c>
      <c r="F17" s="9">
        <v>797.63</v>
      </c>
      <c r="G17" s="9">
        <v>64933.25</v>
      </c>
      <c r="H17" s="9">
        <v>1755753.9400000002</v>
      </c>
      <c r="I17" s="9">
        <v>494669.85</v>
      </c>
      <c r="J17" s="9">
        <v>345815.02</v>
      </c>
      <c r="K17" s="9">
        <v>2218764</v>
      </c>
      <c r="L17" s="9">
        <f t="shared" si="0"/>
        <v>10693123.460000001</v>
      </c>
      <c r="N17" s="10"/>
      <c r="O17" s="10"/>
      <c r="P17" s="10"/>
      <c r="Q17" s="10"/>
      <c r="R17" s="10"/>
      <c r="S17" s="11"/>
      <c r="T17" s="11"/>
      <c r="U17" s="11"/>
      <c r="V17" s="11"/>
      <c r="W17" s="10"/>
      <c r="X17" s="10"/>
      <c r="Y17" s="10"/>
      <c r="Z17" s="10"/>
      <c r="AA17" s="10"/>
      <c r="AB17" s="10"/>
      <c r="AC17" s="10"/>
      <c r="AD17" s="10"/>
    </row>
    <row r="18" spans="1:30" ht="13.5" customHeight="1" x14ac:dyDescent="0.2">
      <c r="A18" s="7">
        <v>5</v>
      </c>
      <c r="B18" s="8" t="s">
        <v>7</v>
      </c>
      <c r="C18" s="9">
        <v>5129476.8500000006</v>
      </c>
      <c r="D18" s="9">
        <v>1894533.64</v>
      </c>
      <c r="E18" s="9">
        <v>54968.2</v>
      </c>
      <c r="F18" s="9">
        <v>0</v>
      </c>
      <c r="G18" s="9">
        <v>41871.199999999997</v>
      </c>
      <c r="H18" s="9">
        <v>406879.95999999996</v>
      </c>
      <c r="I18" s="9">
        <v>399751.88</v>
      </c>
      <c r="J18" s="9">
        <v>249189.56</v>
      </c>
      <c r="K18" s="9">
        <v>93138</v>
      </c>
      <c r="L18" s="9">
        <f t="shared" si="0"/>
        <v>8269809.29</v>
      </c>
      <c r="N18" s="10"/>
      <c r="O18" s="10"/>
      <c r="P18" s="10"/>
      <c r="Q18" s="10"/>
      <c r="R18" s="10"/>
      <c r="S18" s="11"/>
      <c r="T18" s="11"/>
      <c r="U18" s="11"/>
      <c r="V18" s="11"/>
      <c r="W18" s="10"/>
      <c r="X18" s="10"/>
      <c r="Y18" s="10"/>
      <c r="Z18" s="10"/>
      <c r="AA18" s="10"/>
      <c r="AB18" s="10"/>
      <c r="AC18" s="10"/>
      <c r="AD18" s="10"/>
    </row>
    <row r="19" spans="1:30" ht="13.5" customHeight="1" x14ac:dyDescent="0.2">
      <c r="A19" s="7">
        <v>6</v>
      </c>
      <c r="B19" s="8" t="s">
        <v>17</v>
      </c>
      <c r="C19" s="9">
        <v>1992196.62</v>
      </c>
      <c r="D19" s="9">
        <v>605165.37</v>
      </c>
      <c r="E19" s="9">
        <v>165899.62</v>
      </c>
      <c r="F19" s="9">
        <v>0</v>
      </c>
      <c r="G19" s="9">
        <v>26091</v>
      </c>
      <c r="H19" s="9">
        <v>122549.46</v>
      </c>
      <c r="I19" s="9">
        <v>463536.31</v>
      </c>
      <c r="J19" s="9">
        <v>121075.37</v>
      </c>
      <c r="K19" s="9">
        <v>283288</v>
      </c>
      <c r="L19" s="9">
        <f t="shared" si="0"/>
        <v>3779801.7500000005</v>
      </c>
      <c r="N19" s="10"/>
      <c r="O19" s="10"/>
      <c r="P19" s="10"/>
      <c r="Q19" s="10"/>
      <c r="R19" s="10"/>
      <c r="S19" s="11"/>
      <c r="T19" s="11"/>
      <c r="U19" s="11"/>
      <c r="V19" s="11"/>
      <c r="W19" s="10"/>
      <c r="X19" s="10"/>
      <c r="Y19" s="10"/>
      <c r="Z19" s="10"/>
      <c r="AA19" s="10"/>
      <c r="AB19" s="10"/>
      <c r="AC19" s="10"/>
      <c r="AD19" s="10"/>
    </row>
    <row r="20" spans="1:30" x14ac:dyDescent="0.2">
      <c r="A20" s="7">
        <v>7</v>
      </c>
      <c r="B20" s="8" t="s">
        <v>18</v>
      </c>
      <c r="C20" s="9">
        <v>1779383.77</v>
      </c>
      <c r="D20" s="9">
        <v>596612.03</v>
      </c>
      <c r="E20" s="9">
        <v>162799.04999999999</v>
      </c>
      <c r="F20" s="9">
        <v>0</v>
      </c>
      <c r="G20" s="9">
        <v>18326.28</v>
      </c>
      <c r="H20" s="9">
        <v>42258.04</v>
      </c>
      <c r="I20" s="9">
        <v>131133.95000000001</v>
      </c>
      <c r="J20" s="9">
        <v>41538.550000000003</v>
      </c>
      <c r="K20" s="9">
        <v>0</v>
      </c>
      <c r="L20" s="9">
        <f t="shared" si="0"/>
        <v>2772051.6699999995</v>
      </c>
      <c r="N20" s="10"/>
      <c r="O20" s="10"/>
      <c r="P20" s="10"/>
      <c r="Q20" s="10"/>
      <c r="R20" s="10"/>
      <c r="S20" s="11"/>
      <c r="T20" s="11"/>
      <c r="U20" s="11"/>
      <c r="V20" s="11"/>
      <c r="W20" s="10"/>
      <c r="X20" s="10"/>
      <c r="Y20" s="10"/>
      <c r="Z20" s="10"/>
      <c r="AA20" s="10"/>
      <c r="AB20" s="10"/>
      <c r="AC20" s="10"/>
      <c r="AD20" s="10"/>
    </row>
    <row r="21" spans="1:30" x14ac:dyDescent="0.2">
      <c r="A21" s="7">
        <v>8</v>
      </c>
      <c r="B21" s="8" t="s">
        <v>8</v>
      </c>
      <c r="C21" s="9">
        <v>3354037.2600000002</v>
      </c>
      <c r="D21" s="9">
        <v>1243006.6299999999</v>
      </c>
      <c r="E21" s="9">
        <v>79944.990000000005</v>
      </c>
      <c r="F21" s="9">
        <v>0</v>
      </c>
      <c r="G21" s="9">
        <v>23595.019999999997</v>
      </c>
      <c r="H21" s="9">
        <v>117367.23000000001</v>
      </c>
      <c r="I21" s="9">
        <v>173024.22</v>
      </c>
      <c r="J21" s="9">
        <v>101151.84</v>
      </c>
      <c r="K21" s="9">
        <v>347960</v>
      </c>
      <c r="L21" s="9">
        <f t="shared" si="0"/>
        <v>5440087.1900000004</v>
      </c>
      <c r="N21" s="10"/>
      <c r="O21" s="10"/>
      <c r="P21" s="10"/>
      <c r="Q21" s="10"/>
      <c r="R21" s="10"/>
      <c r="S21" s="11"/>
      <c r="T21" s="11"/>
      <c r="U21" s="11"/>
      <c r="V21" s="11"/>
      <c r="W21" s="10"/>
      <c r="X21" s="10"/>
      <c r="Y21" s="10"/>
      <c r="Z21" s="10"/>
      <c r="AA21" s="10"/>
      <c r="AB21" s="10"/>
      <c r="AC21" s="10"/>
      <c r="AD21" s="10"/>
    </row>
    <row r="22" spans="1:30" x14ac:dyDescent="0.2">
      <c r="A22" s="7">
        <v>9</v>
      </c>
      <c r="B22" s="8" t="s">
        <v>9</v>
      </c>
      <c r="C22" s="9">
        <v>3045528.71</v>
      </c>
      <c r="D22" s="9">
        <v>1093097.04</v>
      </c>
      <c r="E22" s="9">
        <v>89591.2</v>
      </c>
      <c r="F22" s="9">
        <v>191.81</v>
      </c>
      <c r="G22" s="9">
        <v>23227.730000000003</v>
      </c>
      <c r="H22" s="9">
        <v>67477.55</v>
      </c>
      <c r="I22" s="9">
        <v>149546.65</v>
      </c>
      <c r="J22" s="9">
        <v>63403.26</v>
      </c>
      <c r="K22" s="9">
        <v>0</v>
      </c>
      <c r="L22" s="9">
        <f t="shared" si="0"/>
        <v>4532063.95</v>
      </c>
      <c r="N22" s="10"/>
      <c r="O22" s="10"/>
      <c r="P22" s="10"/>
      <c r="Q22" s="10"/>
      <c r="R22" s="10"/>
      <c r="S22" s="11"/>
      <c r="T22" s="11"/>
      <c r="U22" s="11"/>
      <c r="V22" s="11"/>
      <c r="W22" s="10"/>
      <c r="X22" s="10"/>
      <c r="Y22" s="10"/>
      <c r="Z22" s="10"/>
      <c r="AA22" s="10"/>
      <c r="AB22" s="10"/>
      <c r="AC22" s="10"/>
      <c r="AD22" s="10"/>
    </row>
    <row r="23" spans="1:30" x14ac:dyDescent="0.2">
      <c r="A23" s="7">
        <v>10</v>
      </c>
      <c r="B23" s="8" t="s">
        <v>16</v>
      </c>
      <c r="C23" s="9">
        <v>1956862.18</v>
      </c>
      <c r="D23" s="9">
        <v>623456.80000000005</v>
      </c>
      <c r="E23" s="9">
        <v>155736.65</v>
      </c>
      <c r="F23" s="9">
        <v>0</v>
      </c>
      <c r="G23" s="9">
        <v>21183.599999999999</v>
      </c>
      <c r="H23" s="9">
        <v>48742.05</v>
      </c>
      <c r="I23" s="9">
        <v>150515.81</v>
      </c>
      <c r="J23" s="9">
        <v>47786.93</v>
      </c>
      <c r="K23" s="9">
        <v>0</v>
      </c>
      <c r="L23" s="9">
        <f t="shared" si="0"/>
        <v>3004284.02</v>
      </c>
      <c r="N23" s="10"/>
      <c r="O23" s="10"/>
      <c r="P23" s="10"/>
      <c r="Q23" s="10"/>
      <c r="R23" s="10"/>
      <c r="S23" s="11"/>
      <c r="T23" s="11"/>
      <c r="U23" s="11"/>
      <c r="V23" s="11"/>
      <c r="W23" s="10"/>
      <c r="X23" s="10"/>
      <c r="Y23" s="10"/>
      <c r="Z23" s="10"/>
      <c r="AA23" s="10"/>
      <c r="AB23" s="10"/>
      <c r="AC23" s="10"/>
      <c r="AD23" s="10"/>
    </row>
    <row r="24" spans="1:30" x14ac:dyDescent="0.2">
      <c r="A24" s="7">
        <v>11</v>
      </c>
      <c r="B24" s="8" t="s">
        <v>10</v>
      </c>
      <c r="C24" s="9">
        <v>3235413.81</v>
      </c>
      <c r="D24" s="9">
        <v>1342909.63</v>
      </c>
      <c r="E24" s="9">
        <v>88557.68</v>
      </c>
      <c r="F24" s="9">
        <v>0</v>
      </c>
      <c r="G24" s="9">
        <v>29484.959999999999</v>
      </c>
      <c r="H24" s="9">
        <v>133072.71</v>
      </c>
      <c r="I24" s="9">
        <v>324744.28999999998</v>
      </c>
      <c r="J24" s="9">
        <v>126662.7</v>
      </c>
      <c r="K24" s="9">
        <v>138467</v>
      </c>
      <c r="L24" s="9">
        <f t="shared" si="0"/>
        <v>5419312.7799999993</v>
      </c>
      <c r="N24" s="10"/>
      <c r="O24" s="10"/>
      <c r="P24" s="10"/>
      <c r="Q24" s="10"/>
      <c r="R24" s="10"/>
      <c r="S24" s="11"/>
      <c r="T24" s="11"/>
      <c r="U24" s="11"/>
      <c r="V24" s="11"/>
      <c r="W24" s="10"/>
      <c r="X24" s="10"/>
      <c r="Y24" s="10"/>
      <c r="Z24" s="10"/>
      <c r="AA24" s="10"/>
      <c r="AB24" s="10"/>
      <c r="AC24" s="10"/>
      <c r="AD24" s="10"/>
    </row>
    <row r="25" spans="1:30" x14ac:dyDescent="0.2">
      <c r="A25" s="7">
        <v>12</v>
      </c>
      <c r="B25" s="8" t="s">
        <v>11</v>
      </c>
      <c r="C25" s="9">
        <v>4348318.83</v>
      </c>
      <c r="D25" s="9">
        <v>1303814.7799999998</v>
      </c>
      <c r="E25" s="9">
        <v>75983.149999999994</v>
      </c>
      <c r="F25" s="9">
        <v>0</v>
      </c>
      <c r="G25" s="9">
        <v>49988.869999999995</v>
      </c>
      <c r="H25" s="9">
        <v>92419.950000000012</v>
      </c>
      <c r="I25" s="9">
        <v>167257.92000000001</v>
      </c>
      <c r="J25" s="9">
        <v>83064.429999999993</v>
      </c>
      <c r="K25" s="9">
        <v>26222</v>
      </c>
      <c r="L25" s="9">
        <f t="shared" si="0"/>
        <v>6147069.9299999997</v>
      </c>
      <c r="N25" s="10"/>
      <c r="O25" s="10"/>
      <c r="P25" s="10"/>
      <c r="Q25" s="10"/>
      <c r="R25" s="10"/>
      <c r="S25" s="11"/>
      <c r="T25" s="11"/>
      <c r="U25" s="11"/>
      <c r="V25" s="11"/>
      <c r="W25" s="10"/>
      <c r="X25" s="10"/>
      <c r="Y25" s="10"/>
      <c r="Z25" s="10"/>
      <c r="AA25" s="10"/>
      <c r="AB25" s="10"/>
      <c r="AC25" s="10"/>
      <c r="AD25" s="10"/>
    </row>
    <row r="26" spans="1:30" x14ac:dyDescent="0.2">
      <c r="A26" s="7">
        <v>13</v>
      </c>
      <c r="B26" s="8" t="s">
        <v>12</v>
      </c>
      <c r="C26" s="9">
        <v>4941754.03</v>
      </c>
      <c r="D26" s="9">
        <v>1834939.8399999999</v>
      </c>
      <c r="E26" s="9">
        <v>54451.43</v>
      </c>
      <c r="F26" s="9">
        <v>3.83</v>
      </c>
      <c r="G26" s="9">
        <v>32581.5</v>
      </c>
      <c r="H26" s="9">
        <v>160925.42000000001</v>
      </c>
      <c r="I26" s="9">
        <v>219410.27</v>
      </c>
      <c r="J26" s="9">
        <v>149013.21</v>
      </c>
      <c r="K26" s="9">
        <v>0</v>
      </c>
      <c r="L26" s="9">
        <f t="shared" si="0"/>
        <v>7393079.5299999993</v>
      </c>
      <c r="N26" s="10"/>
      <c r="O26" s="10"/>
      <c r="P26" s="10"/>
      <c r="Q26" s="10"/>
      <c r="R26" s="10"/>
      <c r="S26" s="11"/>
      <c r="T26" s="11"/>
      <c r="U26" s="11"/>
      <c r="V26" s="11"/>
      <c r="W26" s="10"/>
      <c r="X26" s="10"/>
      <c r="Y26" s="10"/>
      <c r="Z26" s="10"/>
      <c r="AA26" s="10"/>
      <c r="AB26" s="10"/>
      <c r="AC26" s="10"/>
      <c r="AD26" s="10"/>
    </row>
    <row r="27" spans="1:30" ht="12.75" customHeight="1" x14ac:dyDescent="0.2">
      <c r="A27" s="7">
        <v>14</v>
      </c>
      <c r="B27" s="8" t="s">
        <v>36</v>
      </c>
      <c r="C27" s="9">
        <v>2377825.4099999997</v>
      </c>
      <c r="D27" s="9">
        <v>982536.61</v>
      </c>
      <c r="E27" s="9">
        <v>117496.31</v>
      </c>
      <c r="F27" s="9">
        <v>0</v>
      </c>
      <c r="G27" s="9">
        <v>19964.47</v>
      </c>
      <c r="H27" s="9">
        <v>29065.040000000001</v>
      </c>
      <c r="I27" s="9">
        <v>57345.599999999999</v>
      </c>
      <c r="J27" s="9">
        <v>27976.31</v>
      </c>
      <c r="K27" s="9">
        <v>31642</v>
      </c>
      <c r="L27" s="9">
        <f t="shared" si="0"/>
        <v>3643851.75</v>
      </c>
      <c r="N27" s="10"/>
      <c r="O27" s="10"/>
      <c r="P27" s="10"/>
      <c r="Q27" s="10"/>
      <c r="R27" s="10"/>
      <c r="S27" s="11"/>
      <c r="T27" s="11"/>
      <c r="U27" s="11"/>
      <c r="V27" s="11"/>
      <c r="W27" s="10"/>
      <c r="X27" s="10"/>
      <c r="Y27" s="10"/>
      <c r="Z27" s="10"/>
      <c r="AA27" s="10"/>
      <c r="AB27" s="10"/>
      <c r="AC27" s="10"/>
      <c r="AD27" s="10"/>
    </row>
    <row r="28" spans="1:30" x14ac:dyDescent="0.2">
      <c r="A28" s="7">
        <v>15</v>
      </c>
      <c r="B28" s="8" t="s">
        <v>27</v>
      </c>
      <c r="C28" s="9">
        <v>3076505.35</v>
      </c>
      <c r="D28" s="9">
        <v>1096151.1000000001</v>
      </c>
      <c r="E28" s="9">
        <v>89591.2</v>
      </c>
      <c r="F28" s="9">
        <v>0</v>
      </c>
      <c r="G28" s="9">
        <v>24416.25</v>
      </c>
      <c r="H28" s="9">
        <v>89941.05</v>
      </c>
      <c r="I28" s="9">
        <v>147523.45000000001</v>
      </c>
      <c r="J28" s="9">
        <v>84851.95</v>
      </c>
      <c r="K28" s="9">
        <v>268278</v>
      </c>
      <c r="L28" s="9">
        <f t="shared" si="0"/>
        <v>4877258.3500000006</v>
      </c>
      <c r="N28" s="10"/>
      <c r="O28" s="10"/>
      <c r="P28" s="10"/>
      <c r="Q28" s="10"/>
      <c r="R28" s="10"/>
      <c r="S28" s="11"/>
      <c r="T28" s="11"/>
      <c r="U28" s="11"/>
      <c r="V28" s="11"/>
      <c r="W28" s="10"/>
      <c r="X28" s="10"/>
      <c r="Y28" s="10"/>
      <c r="Z28" s="10"/>
      <c r="AA28" s="10"/>
      <c r="AB28" s="10"/>
      <c r="AC28" s="10"/>
      <c r="AD28" s="10"/>
    </row>
    <row r="29" spans="1:30" x14ac:dyDescent="0.2">
      <c r="A29" s="7">
        <v>16</v>
      </c>
      <c r="B29" s="8" t="s">
        <v>25</v>
      </c>
      <c r="C29" s="9">
        <v>8484157.9500000011</v>
      </c>
      <c r="D29" s="9">
        <v>3966102.7600000002</v>
      </c>
      <c r="E29" s="9">
        <v>31369.43</v>
      </c>
      <c r="F29" s="9">
        <v>10.63</v>
      </c>
      <c r="G29" s="9">
        <v>48949.61</v>
      </c>
      <c r="H29" s="9">
        <v>403684.14</v>
      </c>
      <c r="I29" s="9">
        <v>553250.98</v>
      </c>
      <c r="J29" s="9">
        <v>333186.42</v>
      </c>
      <c r="K29" s="9">
        <v>1047</v>
      </c>
      <c r="L29" s="9">
        <f t="shared" si="0"/>
        <v>13821758.920000002</v>
      </c>
      <c r="N29" s="10"/>
      <c r="O29" s="10"/>
      <c r="P29" s="10"/>
      <c r="Q29" s="10"/>
      <c r="R29" s="10"/>
      <c r="S29" s="11"/>
      <c r="T29" s="11"/>
      <c r="U29" s="11"/>
      <c r="V29" s="11"/>
      <c r="W29" s="10"/>
      <c r="X29" s="10"/>
      <c r="Y29" s="10"/>
      <c r="Z29" s="10"/>
      <c r="AA29" s="10"/>
      <c r="AB29" s="10"/>
      <c r="AC29" s="10"/>
      <c r="AD29" s="10"/>
    </row>
    <row r="30" spans="1:30" x14ac:dyDescent="0.2">
      <c r="A30" s="7">
        <v>17</v>
      </c>
      <c r="B30" s="8" t="s">
        <v>13</v>
      </c>
      <c r="C30" s="9">
        <v>3827066.66</v>
      </c>
      <c r="D30" s="9">
        <v>1391521.1900000002</v>
      </c>
      <c r="E30" s="9">
        <v>72365.83</v>
      </c>
      <c r="F30" s="9">
        <v>0</v>
      </c>
      <c r="G30" s="9">
        <v>31868.83</v>
      </c>
      <c r="H30" s="9">
        <v>177082.33000000002</v>
      </c>
      <c r="I30" s="9">
        <v>293117.43</v>
      </c>
      <c r="J30" s="9">
        <v>146458.82999999999</v>
      </c>
      <c r="K30" s="9">
        <v>178470</v>
      </c>
      <c r="L30" s="9">
        <f t="shared" si="0"/>
        <v>6117951.1000000006</v>
      </c>
      <c r="N30" s="10"/>
      <c r="O30" s="10"/>
      <c r="P30" s="10"/>
      <c r="Q30" s="10"/>
      <c r="R30" s="10"/>
      <c r="S30" s="11"/>
      <c r="T30" s="11"/>
      <c r="U30" s="11"/>
      <c r="V30" s="11"/>
      <c r="W30" s="10"/>
      <c r="X30" s="10"/>
      <c r="Y30" s="10"/>
      <c r="Z30" s="10"/>
      <c r="AA30" s="10"/>
      <c r="AB30" s="10"/>
      <c r="AC30" s="10"/>
      <c r="AD30" s="10"/>
    </row>
    <row r="31" spans="1:30" x14ac:dyDescent="0.2">
      <c r="A31" s="7">
        <v>18</v>
      </c>
      <c r="B31" s="8" t="s">
        <v>4</v>
      </c>
      <c r="C31" s="9">
        <v>38144238.369999997</v>
      </c>
      <c r="D31" s="9">
        <v>15620790.810000001</v>
      </c>
      <c r="E31" s="9">
        <v>8459.68</v>
      </c>
      <c r="F31" s="9">
        <v>1062.04</v>
      </c>
      <c r="G31" s="9">
        <v>171787.51999999999</v>
      </c>
      <c r="H31" s="9">
        <v>6491958.9800000004</v>
      </c>
      <c r="I31" s="9">
        <v>1872118.58</v>
      </c>
      <c r="J31" s="9">
        <v>1333210.68</v>
      </c>
      <c r="K31" s="9">
        <v>0</v>
      </c>
      <c r="L31" s="9">
        <f t="shared" si="0"/>
        <v>63643626.660000004</v>
      </c>
      <c r="N31" s="10"/>
      <c r="O31" s="10"/>
      <c r="P31" s="10"/>
      <c r="Q31" s="10"/>
      <c r="R31" s="10"/>
      <c r="S31" s="11"/>
      <c r="T31" s="11"/>
      <c r="U31" s="11"/>
      <c r="V31" s="11"/>
      <c r="W31" s="10"/>
      <c r="X31" s="10"/>
      <c r="Y31" s="10"/>
      <c r="Z31" s="10"/>
      <c r="AA31" s="10"/>
      <c r="AB31" s="10"/>
      <c r="AC31" s="10"/>
      <c r="AD31" s="10"/>
    </row>
    <row r="32" spans="1:30" x14ac:dyDescent="0.2">
      <c r="A32" s="7">
        <v>19</v>
      </c>
      <c r="B32" s="8" t="s">
        <v>14</v>
      </c>
      <c r="C32" s="9">
        <v>3829488.54</v>
      </c>
      <c r="D32" s="9">
        <v>1607634.26</v>
      </c>
      <c r="E32" s="9">
        <v>67025.960000000006</v>
      </c>
      <c r="F32" s="9">
        <v>0</v>
      </c>
      <c r="G32" s="9">
        <v>21920.699999999997</v>
      </c>
      <c r="H32" s="9">
        <v>116564.20999999999</v>
      </c>
      <c r="I32" s="9">
        <v>176903.43</v>
      </c>
      <c r="J32" s="9">
        <v>111900.54</v>
      </c>
      <c r="K32" s="9">
        <v>125299</v>
      </c>
      <c r="L32" s="9">
        <f t="shared" si="0"/>
        <v>6056736.6399999997</v>
      </c>
      <c r="N32" s="10"/>
      <c r="O32" s="10"/>
      <c r="P32" s="10"/>
      <c r="Q32" s="10"/>
      <c r="R32" s="10"/>
      <c r="S32" s="11"/>
      <c r="T32" s="11"/>
      <c r="U32" s="11"/>
      <c r="V32" s="11"/>
      <c r="W32" s="10"/>
      <c r="X32" s="10"/>
      <c r="Y32" s="10"/>
      <c r="Z32" s="10"/>
      <c r="AA32" s="10"/>
      <c r="AB32" s="10"/>
      <c r="AC32" s="10"/>
      <c r="AD32" s="10"/>
    </row>
    <row r="33" spans="1:30" x14ac:dyDescent="0.2">
      <c r="A33" s="7">
        <v>20</v>
      </c>
      <c r="B33" s="8" t="s">
        <v>15</v>
      </c>
      <c r="C33" s="9">
        <v>3587875.7399999998</v>
      </c>
      <c r="D33" s="9">
        <v>1270997.8199999998</v>
      </c>
      <c r="E33" s="9">
        <v>81323.070000000007</v>
      </c>
      <c r="F33" s="9">
        <v>0</v>
      </c>
      <c r="G33" s="9">
        <v>33828.270000000004</v>
      </c>
      <c r="H33" s="9">
        <v>249350.63999999998</v>
      </c>
      <c r="I33" s="9">
        <v>251529.01</v>
      </c>
      <c r="J33" s="9">
        <v>170403.79</v>
      </c>
      <c r="K33" s="9">
        <v>314803</v>
      </c>
      <c r="L33" s="9">
        <f t="shared" si="0"/>
        <v>5960111.3399999989</v>
      </c>
      <c r="N33" s="10"/>
      <c r="O33" s="10"/>
      <c r="P33" s="10"/>
      <c r="Q33" s="10"/>
      <c r="R33" s="10"/>
      <c r="S33" s="11"/>
      <c r="T33" s="11"/>
      <c r="U33" s="11"/>
      <c r="V33" s="11"/>
      <c r="W33" s="10"/>
      <c r="X33" s="10"/>
      <c r="Y33" s="10"/>
      <c r="Z33" s="10"/>
      <c r="AA33" s="10"/>
      <c r="AB33" s="10"/>
      <c r="AC33" s="10"/>
      <c r="AD33" s="10"/>
    </row>
    <row r="34" spans="1:30" x14ac:dyDescent="0.2">
      <c r="A34" s="20" t="s">
        <v>0</v>
      </c>
      <c r="B34" s="21"/>
      <c r="C34" s="12">
        <f>SUM(C14:C33)</f>
        <v>106434047.33000001</v>
      </c>
      <c r="D34" s="12">
        <f t="shared" ref="D34:L34" si="1">SUM(D14:D33)</f>
        <v>41284866.210000001</v>
      </c>
      <c r="E34" s="12">
        <f t="shared" si="1"/>
        <v>1764263.4799999995</v>
      </c>
      <c r="F34" s="12">
        <f>SUM(F14:F33)</f>
        <v>2065.94</v>
      </c>
      <c r="G34" s="12">
        <f t="shared" si="1"/>
        <v>754116.07</v>
      </c>
      <c r="H34" s="12">
        <f t="shared" si="1"/>
        <v>10768006.620000001</v>
      </c>
      <c r="I34" s="12">
        <f t="shared" si="1"/>
        <v>6466191.2999999998</v>
      </c>
      <c r="J34" s="12">
        <f t="shared" si="1"/>
        <v>3769363.13</v>
      </c>
      <c r="K34" s="12">
        <f t="shared" si="1"/>
        <v>5169486</v>
      </c>
      <c r="L34" s="12">
        <f t="shared" si="1"/>
        <v>176412406.07999998</v>
      </c>
      <c r="N34" s="13"/>
      <c r="O34" s="13"/>
      <c r="P34" s="13"/>
      <c r="Q34" s="13"/>
      <c r="R34" s="10"/>
      <c r="S34" s="11"/>
      <c r="T34" s="11"/>
      <c r="U34" s="11"/>
      <c r="V34" s="11"/>
      <c r="W34" s="10"/>
      <c r="X34" s="10"/>
      <c r="Y34" s="10"/>
      <c r="Z34" s="10"/>
      <c r="AA34" s="10"/>
      <c r="AB34" s="10"/>
      <c r="AC34" s="10"/>
      <c r="AD34" s="10"/>
    </row>
    <row r="35" spans="1:30" x14ac:dyDescent="0.2"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2.75" customHeight="1" x14ac:dyDescent="0.2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30" x14ac:dyDescent="0.2">
      <c r="B37" s="17" t="s">
        <v>19</v>
      </c>
      <c r="F37" s="18"/>
      <c r="G37" s="17"/>
      <c r="H37" s="17"/>
      <c r="I37" s="17"/>
      <c r="J37" s="17"/>
      <c r="K37" s="17"/>
      <c r="L37" s="16"/>
    </row>
    <row r="38" spans="1:30" x14ac:dyDescent="0.2">
      <c r="A38" s="22" t="s">
        <v>40</v>
      </c>
      <c r="B38" s="22"/>
      <c r="C38" s="22"/>
      <c r="D38" s="22"/>
      <c r="E38" s="22"/>
      <c r="F38" s="22"/>
      <c r="G38" s="17"/>
      <c r="H38" s="17"/>
      <c r="I38" s="17"/>
      <c r="J38" s="17"/>
      <c r="K38" s="17"/>
    </row>
    <row r="39" spans="1:30" x14ac:dyDescent="0.2">
      <c r="F39" s="3" t="s">
        <v>26</v>
      </c>
      <c r="G39" s="17"/>
      <c r="H39" s="17"/>
      <c r="I39" s="19"/>
      <c r="J39" s="19"/>
      <c r="K39" s="19"/>
      <c r="L39" s="19"/>
    </row>
    <row r="40" spans="1:30" x14ac:dyDescent="0.2">
      <c r="A40" s="4" t="s">
        <v>1</v>
      </c>
      <c r="B40" s="23" t="s">
        <v>38</v>
      </c>
      <c r="C40" s="26" t="s">
        <v>29</v>
      </c>
      <c r="D40" s="26" t="s">
        <v>30</v>
      </c>
      <c r="E40" s="26" t="s">
        <v>28</v>
      </c>
      <c r="F40" s="26" t="s">
        <v>0</v>
      </c>
      <c r="G40" s="17"/>
      <c r="H40" s="17"/>
      <c r="I40" s="17"/>
      <c r="J40" s="17"/>
      <c r="K40" s="17"/>
      <c r="L40" s="16"/>
    </row>
    <row r="41" spans="1:30" x14ac:dyDescent="0.2">
      <c r="A41" s="5" t="s">
        <v>2</v>
      </c>
      <c r="B41" s="24"/>
      <c r="C41" s="27"/>
      <c r="D41" s="27"/>
      <c r="E41" s="27"/>
      <c r="F41" s="27"/>
      <c r="G41" s="17"/>
      <c r="H41" s="17"/>
      <c r="I41" s="17"/>
      <c r="J41" s="17"/>
      <c r="K41" s="17"/>
    </row>
    <row r="42" spans="1:30" x14ac:dyDescent="0.2">
      <c r="A42" s="6" t="s">
        <v>3</v>
      </c>
      <c r="B42" s="25"/>
      <c r="C42" s="28"/>
      <c r="D42" s="28"/>
      <c r="E42" s="28"/>
      <c r="F42" s="28"/>
      <c r="G42" s="17"/>
      <c r="H42" s="17"/>
      <c r="I42" s="17"/>
      <c r="J42" s="17"/>
      <c r="K42" s="17"/>
    </row>
    <row r="43" spans="1:30" x14ac:dyDescent="0.2">
      <c r="A43" s="7">
        <v>1</v>
      </c>
      <c r="B43" s="8" t="s">
        <v>5</v>
      </c>
      <c r="C43" s="9">
        <v>-132265.69</v>
      </c>
      <c r="D43" s="9">
        <v>-16945.61</v>
      </c>
      <c r="E43" s="9">
        <v>-732.62</v>
      </c>
      <c r="F43" s="9">
        <f t="shared" ref="F43:F62" si="2">SUM(C43:E43)</f>
        <v>-149943.91999999998</v>
      </c>
      <c r="G43" s="17"/>
      <c r="H43" s="17"/>
      <c r="I43" s="17"/>
      <c r="J43" s="17"/>
      <c r="K43" s="17"/>
    </row>
    <row r="44" spans="1:30" x14ac:dyDescent="0.2">
      <c r="A44" s="7">
        <v>2</v>
      </c>
      <c r="B44" s="8" t="s">
        <v>6</v>
      </c>
      <c r="C44" s="9">
        <v>-99070.3</v>
      </c>
      <c r="D44" s="9">
        <v>-6476.66</v>
      </c>
      <c r="E44" s="9">
        <v>-101.18</v>
      </c>
      <c r="F44" s="9">
        <f t="shared" si="2"/>
        <v>-105648.14</v>
      </c>
      <c r="G44" s="17"/>
      <c r="H44" s="17"/>
      <c r="I44" s="17"/>
      <c r="J44" s="17"/>
      <c r="K44" s="17"/>
    </row>
    <row r="45" spans="1:30" x14ac:dyDescent="0.2">
      <c r="A45" s="7">
        <v>3</v>
      </c>
      <c r="B45" s="8" t="s">
        <v>21</v>
      </c>
      <c r="C45" s="9">
        <v>-92101.15</v>
      </c>
      <c r="D45" s="9">
        <v>-5151.87</v>
      </c>
      <c r="E45" s="9">
        <v>-67.510000000000005</v>
      </c>
      <c r="F45" s="9">
        <f t="shared" si="2"/>
        <v>-97320.529999999984</v>
      </c>
      <c r="G45" s="17"/>
      <c r="H45" s="17"/>
      <c r="I45" s="17"/>
      <c r="J45" s="17"/>
      <c r="K45" s="17"/>
    </row>
    <row r="46" spans="1:30" x14ac:dyDescent="0.2">
      <c r="A46" s="7">
        <v>4</v>
      </c>
      <c r="B46" s="8" t="s">
        <v>22</v>
      </c>
      <c r="C46" s="9">
        <v>-268385.34999999998</v>
      </c>
      <c r="D46" s="9">
        <v>-137735.75</v>
      </c>
      <c r="E46" s="9">
        <v>-37615.699999999997</v>
      </c>
      <c r="F46" s="9">
        <f t="shared" si="2"/>
        <v>-443736.8</v>
      </c>
    </row>
    <row r="47" spans="1:30" x14ac:dyDescent="0.2">
      <c r="A47" s="7">
        <v>5</v>
      </c>
      <c r="B47" s="8" t="s">
        <v>7</v>
      </c>
      <c r="C47" s="9">
        <v>-176509.93</v>
      </c>
      <c r="D47" s="9">
        <v>-42112.49</v>
      </c>
      <c r="E47" s="9">
        <v>-4671.75</v>
      </c>
      <c r="F47" s="9">
        <f t="shared" si="2"/>
        <v>-223294.16999999998</v>
      </c>
    </row>
    <row r="48" spans="1:30" x14ac:dyDescent="0.2">
      <c r="A48" s="7">
        <v>6</v>
      </c>
      <c r="B48" s="8" t="s">
        <v>17</v>
      </c>
      <c r="C48" s="9">
        <v>-123283.71</v>
      </c>
      <c r="D48" s="9">
        <v>-9520.26</v>
      </c>
      <c r="E48" s="9">
        <v>-4.3099999999999996</v>
      </c>
      <c r="F48" s="9">
        <f t="shared" si="2"/>
        <v>-132808.28</v>
      </c>
    </row>
    <row r="49" spans="1:6" x14ac:dyDescent="0.2">
      <c r="A49" s="7">
        <v>7</v>
      </c>
      <c r="B49" s="8" t="s">
        <v>18</v>
      </c>
      <c r="C49" s="9">
        <v>-114278.91</v>
      </c>
      <c r="D49" s="9">
        <v>-3279.33</v>
      </c>
      <c r="E49" s="9">
        <v>-4.32</v>
      </c>
      <c r="F49" s="9">
        <f t="shared" si="2"/>
        <v>-117562.56000000001</v>
      </c>
    </row>
    <row r="50" spans="1:6" x14ac:dyDescent="0.2">
      <c r="A50" s="7">
        <v>8</v>
      </c>
      <c r="B50" s="8" t="s">
        <v>8</v>
      </c>
      <c r="C50" s="9">
        <v>-102678.82</v>
      </c>
      <c r="D50" s="9">
        <v>-14759.34</v>
      </c>
      <c r="E50" s="9">
        <v>-576.92999999999995</v>
      </c>
      <c r="F50" s="9">
        <f t="shared" si="2"/>
        <v>-118015.09</v>
      </c>
    </row>
    <row r="51" spans="1:6" x14ac:dyDescent="0.2">
      <c r="A51" s="7">
        <v>9</v>
      </c>
      <c r="B51" s="8" t="s">
        <v>9</v>
      </c>
      <c r="C51" s="9">
        <v>-99915.17</v>
      </c>
      <c r="D51" s="9">
        <v>-6597.06</v>
      </c>
      <c r="E51" s="9">
        <v>-88.47</v>
      </c>
      <c r="F51" s="9">
        <f t="shared" si="2"/>
        <v>-106600.7</v>
      </c>
    </row>
    <row r="52" spans="1:6" x14ac:dyDescent="0.2">
      <c r="A52" s="7">
        <v>10</v>
      </c>
      <c r="B52" s="8" t="s">
        <v>16</v>
      </c>
      <c r="C52" s="9">
        <v>-87788.27</v>
      </c>
      <c r="D52" s="9">
        <v>-4104.26</v>
      </c>
      <c r="E52" s="9">
        <v>-13.8</v>
      </c>
      <c r="F52" s="9">
        <f t="shared" si="2"/>
        <v>-91906.33</v>
      </c>
    </row>
    <row r="53" spans="1:6" x14ac:dyDescent="0.2">
      <c r="A53" s="7">
        <v>11</v>
      </c>
      <c r="B53" s="8" t="s">
        <v>10</v>
      </c>
      <c r="C53" s="9">
        <v>-135151.93</v>
      </c>
      <c r="D53" s="9">
        <v>-10585.85</v>
      </c>
      <c r="E53" s="9">
        <v>-109.06</v>
      </c>
      <c r="F53" s="9">
        <f t="shared" si="2"/>
        <v>-145846.84</v>
      </c>
    </row>
    <row r="54" spans="1:6" x14ac:dyDescent="0.2">
      <c r="A54" s="7">
        <v>12</v>
      </c>
      <c r="B54" s="8" t="s">
        <v>11</v>
      </c>
      <c r="C54" s="9">
        <v>-95184.55</v>
      </c>
      <c r="D54" s="9">
        <v>-7459.61</v>
      </c>
      <c r="E54" s="9">
        <v>-67.010000000000005</v>
      </c>
      <c r="F54" s="9">
        <f t="shared" si="2"/>
        <v>-102711.17</v>
      </c>
    </row>
    <row r="55" spans="1:6" x14ac:dyDescent="0.2">
      <c r="A55" s="7">
        <v>13</v>
      </c>
      <c r="B55" s="8" t="s">
        <v>12</v>
      </c>
      <c r="C55" s="9">
        <v>-110925.46</v>
      </c>
      <c r="D55" s="9">
        <v>-14170.37</v>
      </c>
      <c r="E55" s="9">
        <v>-284.88</v>
      </c>
      <c r="F55" s="9">
        <f t="shared" si="2"/>
        <v>-125380.71</v>
      </c>
    </row>
    <row r="56" spans="1:6" ht="12.75" customHeight="1" x14ac:dyDescent="0.2">
      <c r="A56" s="7">
        <v>14</v>
      </c>
      <c r="B56" s="8" t="s">
        <v>36</v>
      </c>
      <c r="C56" s="9">
        <v>-81592.990000000005</v>
      </c>
      <c r="D56" s="9">
        <v>-2793.73</v>
      </c>
      <c r="E56" s="9">
        <v>-15.81</v>
      </c>
      <c r="F56" s="9">
        <f t="shared" si="2"/>
        <v>-84402.53</v>
      </c>
    </row>
    <row r="57" spans="1:6" x14ac:dyDescent="0.2">
      <c r="A57" s="7">
        <v>15</v>
      </c>
      <c r="B57" s="8" t="s">
        <v>27</v>
      </c>
      <c r="C57" s="9">
        <v>-106821.87</v>
      </c>
      <c r="D57" s="9">
        <v>-7609.21</v>
      </c>
      <c r="E57" s="9">
        <v>-92.98</v>
      </c>
      <c r="F57" s="9">
        <f t="shared" si="2"/>
        <v>-114524.06</v>
      </c>
    </row>
    <row r="58" spans="1:6" x14ac:dyDescent="0.2">
      <c r="A58" s="7">
        <v>16</v>
      </c>
      <c r="B58" s="8" t="s">
        <v>25</v>
      </c>
      <c r="C58" s="9">
        <v>-214275.62</v>
      </c>
      <c r="D58" s="9">
        <v>-34886.57</v>
      </c>
      <c r="E58" s="9">
        <v>-2499.3000000000002</v>
      </c>
      <c r="F58" s="9">
        <f t="shared" si="2"/>
        <v>-251661.49</v>
      </c>
    </row>
    <row r="59" spans="1:6" x14ac:dyDescent="0.2">
      <c r="A59" s="7">
        <v>17</v>
      </c>
      <c r="B59" s="8" t="s">
        <v>13</v>
      </c>
      <c r="C59" s="9">
        <v>-184376.44</v>
      </c>
      <c r="D59" s="9">
        <v>-17053.16</v>
      </c>
      <c r="E59" s="9">
        <v>-706.5</v>
      </c>
      <c r="F59" s="9">
        <f t="shared" si="2"/>
        <v>-202136.1</v>
      </c>
    </row>
    <row r="60" spans="1:6" x14ac:dyDescent="0.2">
      <c r="A60" s="7">
        <v>18</v>
      </c>
      <c r="B60" s="8" t="s">
        <v>4</v>
      </c>
      <c r="C60" s="9">
        <v>-711438.96</v>
      </c>
      <c r="D60" s="9">
        <v>-218534.53</v>
      </c>
      <c r="E60" s="9">
        <v>-126352.63</v>
      </c>
      <c r="F60" s="9">
        <f t="shared" si="2"/>
        <v>-1056326.1200000001</v>
      </c>
    </row>
    <row r="61" spans="1:6" x14ac:dyDescent="0.2">
      <c r="A61" s="7">
        <v>19</v>
      </c>
      <c r="B61" s="8" t="s">
        <v>14</v>
      </c>
      <c r="C61" s="9">
        <v>-113076.28</v>
      </c>
      <c r="D61" s="9">
        <v>-10367.790000000001</v>
      </c>
      <c r="E61" s="9">
        <v>-182.07</v>
      </c>
      <c r="F61" s="9">
        <f t="shared" si="2"/>
        <v>-123626.14000000001</v>
      </c>
    </row>
    <row r="62" spans="1:6" x14ac:dyDescent="0.2">
      <c r="A62" s="7">
        <v>20</v>
      </c>
      <c r="B62" s="8" t="s">
        <v>15</v>
      </c>
      <c r="C62" s="9">
        <v>-143663.62</v>
      </c>
      <c r="D62" s="9">
        <v>-29429.34</v>
      </c>
      <c r="E62" s="9">
        <v>-2280.85</v>
      </c>
      <c r="F62" s="9">
        <f t="shared" si="2"/>
        <v>-175373.81</v>
      </c>
    </row>
    <row r="63" spans="1:6" x14ac:dyDescent="0.2">
      <c r="A63" s="20" t="s">
        <v>0</v>
      </c>
      <c r="B63" s="21"/>
      <c r="C63" s="12">
        <f>SUM(C43:C62)</f>
        <v>-3192785.0199999996</v>
      </c>
      <c r="D63" s="12">
        <f t="shared" ref="D63:F63" si="3">SUM(D43:D62)</f>
        <v>-599572.79</v>
      </c>
      <c r="E63" s="12">
        <f t="shared" si="3"/>
        <v>-176467.68000000002</v>
      </c>
      <c r="F63" s="12">
        <f t="shared" si="3"/>
        <v>-3968825.4900000007</v>
      </c>
    </row>
  </sheetData>
  <mergeCells count="24">
    <mergeCell ref="A34:B34"/>
    <mergeCell ref="A9:L9"/>
    <mergeCell ref="H11:H13"/>
    <mergeCell ref="I11:I13"/>
    <mergeCell ref="J11:J13"/>
    <mergeCell ref="K11:K13"/>
    <mergeCell ref="L11:L13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A63:B63"/>
    <mergeCell ref="A38:F38"/>
    <mergeCell ref="B40:B42"/>
    <mergeCell ref="C40:C42"/>
    <mergeCell ref="D40:D42"/>
    <mergeCell ref="E40:E42"/>
    <mergeCell ref="F40:F42"/>
  </mergeCells>
  <printOptions horizontalCentered="1"/>
  <pageMargins left="0.70866141732283472" right="0.19685039370078741" top="0.98425196850393704" bottom="0.98425196850393704" header="0" footer="0"/>
  <pageSetup scale="91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2017-04-18T17:44:20Z</cp:lastPrinted>
  <dcterms:created xsi:type="dcterms:W3CDTF">2003-08-05T00:29:54Z</dcterms:created>
  <dcterms:modified xsi:type="dcterms:W3CDTF">2017-06-16T20:24:55Z</dcterms:modified>
</cp:coreProperties>
</file>